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definedNames>
    <definedName name="_xlnm.Print_Titles" localSheetId="0">Blad1!$1:$3</definedName>
  </definedNames>
  <calcPr calcId="125725"/>
</workbook>
</file>

<file path=xl/calcChain.xml><?xml version="1.0" encoding="utf-8"?>
<calcChain xmlns="http://schemas.openxmlformats.org/spreadsheetml/2006/main">
  <c r="B52" i="1"/>
  <c r="B49"/>
  <c r="B5"/>
  <c r="B6" s="1"/>
  <c r="B7" s="1"/>
  <c r="B8" s="1"/>
  <c r="B9" s="1"/>
  <c r="B10" s="1"/>
  <c r="B11" s="1"/>
  <c r="A6"/>
  <c r="A7" s="1"/>
  <c r="A8" s="1"/>
  <c r="A9" s="1"/>
  <c r="A10" s="1"/>
  <c r="A11" s="1"/>
  <c r="A12" s="1"/>
  <c r="A13" s="1"/>
  <c r="A14" s="1"/>
  <c r="A15" s="1"/>
  <c r="A18" s="1"/>
  <c r="A19" s="1"/>
  <c r="A20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<sst xmlns="http://schemas.openxmlformats.org/spreadsheetml/2006/main" count="242" uniqueCount="125">
  <si>
    <t>Vervoersprogramma Afdeling Friesland'96 - 2019</t>
  </si>
  <si>
    <t>Ink. Datum</t>
  </si>
  <si>
    <t>Ink. Dag</t>
  </si>
  <si>
    <t>Vlucht code</t>
  </si>
  <si>
    <t>Vitesse</t>
  </si>
  <si>
    <t>Midfond</t>
  </si>
  <si>
    <t>Dagfond</t>
  </si>
  <si>
    <t>Jonge duiven</t>
  </si>
  <si>
    <t>Bijz.heden</t>
  </si>
  <si>
    <t>Vracht in ct.</t>
  </si>
  <si>
    <t>Vr.</t>
  </si>
  <si>
    <t>T13</t>
  </si>
  <si>
    <t>Heino/Duiven</t>
  </si>
  <si>
    <t>T-GL(4)</t>
  </si>
  <si>
    <t>T14</t>
  </si>
  <si>
    <t>Deventer/Wijchen</t>
  </si>
  <si>
    <t>T-GL(2)</t>
  </si>
  <si>
    <t>V15</t>
  </si>
  <si>
    <t>Gennep</t>
  </si>
  <si>
    <t>KS-NK</t>
  </si>
  <si>
    <t>V16</t>
  </si>
  <si>
    <t>Deurne</t>
  </si>
  <si>
    <t>V17</t>
  </si>
  <si>
    <t>Weert</t>
  </si>
  <si>
    <t>V18</t>
  </si>
  <si>
    <t>Heusden Zolder</t>
  </si>
  <si>
    <t>M19</t>
  </si>
  <si>
    <t>Quievrain</t>
  </si>
  <si>
    <t>GS-NK</t>
  </si>
  <si>
    <t>M20</t>
  </si>
  <si>
    <t>Chimay</t>
  </si>
  <si>
    <t>Do.</t>
  </si>
  <si>
    <t>E21</t>
  </si>
  <si>
    <t>Troyes</t>
  </si>
  <si>
    <t>V21</t>
  </si>
  <si>
    <t>Di.</t>
  </si>
  <si>
    <t>A22</t>
  </si>
  <si>
    <t>Limoges</t>
  </si>
  <si>
    <t>S4</t>
  </si>
  <si>
    <t>M22</t>
  </si>
  <si>
    <t>Ma.</t>
  </si>
  <si>
    <t>T23</t>
  </si>
  <si>
    <t>E23</t>
  </si>
  <si>
    <t>Sens</t>
  </si>
  <si>
    <t>V23</t>
  </si>
  <si>
    <t>A24</t>
  </si>
  <si>
    <t xml:space="preserve"> St Vincent</t>
  </si>
  <si>
    <t>NAT-S4-NU-NK</t>
  </si>
  <si>
    <t>M24</t>
  </si>
  <si>
    <t>Rethel</t>
  </si>
  <si>
    <t>T24</t>
  </si>
  <si>
    <t>Heino/Deventer</t>
  </si>
  <si>
    <t>T25</t>
  </si>
  <si>
    <t>A25</t>
  </si>
  <si>
    <t>Perigieux</t>
  </si>
  <si>
    <t>S4-NU-NK</t>
  </si>
  <si>
    <t>E25</t>
  </si>
  <si>
    <t>Auxerre</t>
  </si>
  <si>
    <t>S4-GS-NK</t>
  </si>
  <si>
    <t>X/V25</t>
  </si>
  <si>
    <t>Den Bosch</t>
  </si>
  <si>
    <t>X/J25</t>
  </si>
  <si>
    <t>M26</t>
  </si>
  <si>
    <t>Laon</t>
  </si>
  <si>
    <t>J26</t>
  </si>
  <si>
    <t>A27</t>
  </si>
  <si>
    <t>Cahors</t>
  </si>
  <si>
    <t>E27</t>
  </si>
  <si>
    <t>Lorris</t>
  </si>
  <si>
    <t>X/V27</t>
  </si>
  <si>
    <t>X/J27</t>
  </si>
  <si>
    <t>A28</t>
  </si>
  <si>
    <t>Dax</t>
  </si>
  <si>
    <t>M28</t>
  </si>
  <si>
    <t>J28</t>
  </si>
  <si>
    <t>E29</t>
  </si>
  <si>
    <t>Orleans</t>
  </si>
  <si>
    <t>X/V29</t>
  </si>
  <si>
    <t>Bierges</t>
  </si>
  <si>
    <t>X/J29</t>
  </si>
  <si>
    <t>A30</t>
  </si>
  <si>
    <t>Orange (O)</t>
  </si>
  <si>
    <t>X/M30</t>
  </si>
  <si>
    <t>A31</t>
  </si>
  <si>
    <t>Bergerac</t>
  </si>
  <si>
    <t>E31</t>
  </si>
  <si>
    <t>Bourges</t>
  </si>
  <si>
    <t>(BENELUX) NU</t>
  </si>
  <si>
    <t>Zutphen/Den Bosch</t>
  </si>
  <si>
    <t>KS</t>
  </si>
  <si>
    <t>Chalons en Champ.</t>
  </si>
  <si>
    <t>GS</t>
  </si>
  <si>
    <t>Bijz.heden: X = Gecombineerde vlucht. T(2 of 4)=Groepslossing in 2 of 4 groepen. KS of GS = Uitslagen in Kleine of Grote Samenspelen</t>
  </si>
  <si>
    <t>nr.</t>
  </si>
  <si>
    <t>Los. Datum</t>
  </si>
  <si>
    <t>Trainingsvluchten</t>
  </si>
  <si>
    <t>S4-GS-NU-NK</t>
  </si>
  <si>
    <t>S3 en 4-GS-NU-NK</t>
  </si>
  <si>
    <t>X/F30</t>
  </si>
  <si>
    <t>F33</t>
  </si>
  <si>
    <t>F35</t>
  </si>
  <si>
    <t>Marathon</t>
  </si>
  <si>
    <t>N35</t>
  </si>
  <si>
    <t>N36</t>
  </si>
  <si>
    <t>N34</t>
  </si>
  <si>
    <t>N33</t>
  </si>
  <si>
    <t>N32</t>
  </si>
  <si>
    <t>N31</t>
  </si>
  <si>
    <t>F32</t>
  </si>
  <si>
    <t>Heusden-Zolder</t>
  </si>
  <si>
    <t>Marche</t>
  </si>
  <si>
    <t>St.wijk/Heino/Devent</t>
  </si>
  <si>
    <t>NIC</t>
  </si>
  <si>
    <t>J= Jong-Vitesse</t>
  </si>
  <si>
    <t>F= Jong-Midfond</t>
  </si>
  <si>
    <t>Charleville-Méziéres</t>
  </si>
  <si>
    <t>Het bestuur behoudt zich het recht voor om van lossingsstation te veranderen.</t>
  </si>
  <si>
    <t>NAT= Nationale Kampioenschappen/Sectoraal.</t>
  </si>
  <si>
    <t>NK= telt voor de Nationale Kampioenschappen//NU=Noordelijke Unie//S4= Sector 4.</t>
  </si>
  <si>
    <t>X vluchten na inkorven afslaan en splitsen in V en J (wk. 25, 27, en 29) of M en F (wk 30).</t>
  </si>
  <si>
    <t xml:space="preserve">Versie: 6 maart 2019 </t>
  </si>
  <si>
    <t>Inkor-ven bij</t>
  </si>
  <si>
    <t>F37</t>
  </si>
  <si>
    <t>N37</t>
  </si>
  <si>
    <t xml:space="preserve">NIC= voor deze vluchten inkorven bij een Nationaal Inkorf Centrum. </t>
  </si>
</sst>
</file>

<file path=xl/styles.xml><?xml version="1.0" encoding="utf-8"?>
<styleSheet xmlns="http://schemas.openxmlformats.org/spreadsheetml/2006/main">
  <numFmts count="1">
    <numFmt numFmtId="164" formatCode="d/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B3E9D7"/>
        <bgColor indexed="64"/>
      </patternFill>
    </fill>
    <fill>
      <patternFill patternType="solid">
        <fgColor rgb="FFFF8FE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0" fillId="0" borderId="2" xfId="0" applyNumberFormat="1" applyFont="1" applyBorder="1" applyAlignme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3" borderId="2" xfId="0" applyNumberFormat="1" applyFont="1" applyFill="1" applyBorder="1" applyAlignment="1"/>
    <xf numFmtId="164" fontId="0" fillId="3" borderId="2" xfId="0" applyNumberFormat="1" applyFill="1" applyBorder="1" applyAlignment="1">
      <alignment horizontal="right"/>
    </xf>
    <xf numFmtId="0" fontId="0" fillId="0" borderId="2" xfId="0" applyBorder="1" applyAlignment="1"/>
    <xf numFmtId="164" fontId="0" fillId="4" borderId="2" xfId="0" applyNumberFormat="1" applyFont="1" applyFill="1" applyBorder="1" applyAlignment="1"/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right"/>
    </xf>
    <xf numFmtId="164" fontId="0" fillId="5" borderId="2" xfId="0" applyNumberFormat="1" applyFont="1" applyFill="1" applyBorder="1" applyAlignment="1"/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right"/>
    </xf>
    <xf numFmtId="164" fontId="0" fillId="6" borderId="2" xfId="0" applyNumberFormat="1" applyFont="1" applyFill="1" applyBorder="1" applyAlignment="1"/>
    <xf numFmtId="0" fontId="0" fillId="6" borderId="2" xfId="0" applyFill="1" applyBorder="1" applyAlignment="1">
      <alignment horizontal="center"/>
    </xf>
    <xf numFmtId="164" fontId="0" fillId="6" borderId="2" xfId="0" applyNumberFormat="1" applyFill="1" applyBorder="1" applyAlignment="1">
      <alignment horizontal="right"/>
    </xf>
    <xf numFmtId="164" fontId="0" fillId="7" borderId="2" xfId="0" applyNumberFormat="1" applyFont="1" applyFill="1" applyBorder="1" applyAlignment="1"/>
    <xf numFmtId="0" fontId="0" fillId="7" borderId="2" xfId="0" applyFill="1" applyBorder="1" applyAlignment="1">
      <alignment horizontal="center"/>
    </xf>
    <xf numFmtId="164" fontId="0" fillId="7" borderId="2" xfId="0" applyNumberFormat="1" applyFill="1" applyBorder="1" applyAlignment="1">
      <alignment horizontal="right"/>
    </xf>
    <xf numFmtId="0" fontId="0" fillId="7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7" borderId="2" xfId="0" applyFill="1" applyBorder="1" applyAlignment="1"/>
    <xf numFmtId="164" fontId="0" fillId="8" borderId="2" xfId="0" applyNumberFormat="1" applyFont="1" applyFill="1" applyBorder="1" applyAlignment="1"/>
    <xf numFmtId="0" fontId="0" fillId="8" borderId="2" xfId="0" applyFill="1" applyBorder="1" applyAlignment="1">
      <alignment horizontal="center"/>
    </xf>
    <xf numFmtId="164" fontId="0" fillId="8" borderId="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Fill="1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0" fillId="9" borderId="2" xfId="0" applyNumberFormat="1" applyFont="1" applyFill="1" applyBorder="1" applyAlignment="1"/>
    <xf numFmtId="0" fontId="0" fillId="9" borderId="2" xfId="0" applyFill="1" applyBorder="1" applyAlignment="1">
      <alignment horizontal="center"/>
    </xf>
    <xf numFmtId="164" fontId="0" fillId="9" borderId="2" xfId="0" applyNumberFormat="1" applyFill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4" fillId="0" borderId="0" xfId="0" applyFont="1"/>
    <xf numFmtId="49" fontId="0" fillId="0" borderId="0" xfId="0" applyNumberFormat="1"/>
    <xf numFmtId="0" fontId="5" fillId="0" borderId="2" xfId="0" applyFont="1" applyBorder="1"/>
    <xf numFmtId="164" fontId="0" fillId="10" borderId="2" xfId="0" applyNumberFormat="1" applyFont="1" applyFill="1" applyBorder="1" applyAlignment="1"/>
    <xf numFmtId="0" fontId="0" fillId="10" borderId="2" xfId="0" applyFill="1" applyBorder="1" applyAlignment="1">
      <alignment horizontal="center"/>
    </xf>
    <xf numFmtId="164" fontId="0" fillId="10" borderId="2" xfId="0" applyNumberForma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58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</xdr:rowOff>
    </xdr:from>
    <xdr:to>
      <xdr:col>10</xdr:col>
      <xdr:colOff>190500</xdr:colOff>
      <xdr:row>1</xdr:row>
      <xdr:rowOff>9525</xdr:rowOff>
    </xdr:to>
    <xdr:pic>
      <xdr:nvPicPr>
        <xdr:cNvPr id="2" name="Afbeelding 1" descr="Afbeeldingsresultaat voor afdeling Friesland postduiv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9525"/>
          <a:ext cx="1228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31" workbookViewId="0">
      <selection activeCell="K40" sqref="K40"/>
    </sheetView>
  </sheetViews>
  <sheetFormatPr defaultRowHeight="15"/>
  <cols>
    <col min="1" max="1" width="3.28515625" customWidth="1"/>
    <col min="2" max="2" width="6.7109375" customWidth="1"/>
    <col min="3" max="3" width="5.42578125" style="1" customWidth="1"/>
    <col min="4" max="4" width="6.5703125" style="1" customWidth="1"/>
    <col min="5" max="5" width="6.5703125" style="3" customWidth="1"/>
    <col min="6" max="6" width="17.7109375" customWidth="1"/>
    <col min="7" max="7" width="12.42578125" customWidth="1"/>
    <col min="8" max="8" width="8.5703125" customWidth="1"/>
    <col min="9" max="9" width="10" customWidth="1"/>
    <col min="10" max="10" width="15.140625" customWidth="1"/>
    <col min="11" max="11" width="20" customWidth="1"/>
    <col min="12" max="12" width="16" style="1" customWidth="1"/>
    <col min="13" max="13" width="6.42578125" customWidth="1"/>
    <col min="14" max="14" width="6" style="1" customWidth="1"/>
  </cols>
  <sheetData>
    <row r="1" spans="1:14" ht="27" customHeight="1">
      <c r="B1" s="1"/>
      <c r="F1" s="2"/>
      <c r="G1" s="2"/>
    </row>
    <row r="2" spans="1:14" ht="18.75">
      <c r="B2" s="43" t="s">
        <v>0</v>
      </c>
      <c r="C2" s="47"/>
      <c r="D2" s="47"/>
      <c r="E2" s="47"/>
      <c r="F2" s="47"/>
      <c r="G2" s="47"/>
      <c r="H2" s="48"/>
      <c r="I2" s="47"/>
      <c r="J2" s="49"/>
      <c r="K2" s="50" t="s">
        <v>120</v>
      </c>
    </row>
    <row r="3" spans="1:14" s="4" customFormat="1" ht="45">
      <c r="A3" s="39" t="s">
        <v>93</v>
      </c>
      <c r="B3" s="42" t="s">
        <v>1</v>
      </c>
      <c r="C3" s="5" t="s">
        <v>2</v>
      </c>
      <c r="D3" s="5" t="s">
        <v>3</v>
      </c>
      <c r="E3" s="5" t="s">
        <v>94</v>
      </c>
      <c r="F3" s="55" t="s">
        <v>4</v>
      </c>
      <c r="G3" s="55" t="s">
        <v>5</v>
      </c>
      <c r="H3" s="55" t="s">
        <v>6</v>
      </c>
      <c r="I3" s="56" t="s">
        <v>101</v>
      </c>
      <c r="J3" s="55" t="s">
        <v>7</v>
      </c>
      <c r="K3" s="55" t="s">
        <v>95</v>
      </c>
      <c r="L3" s="7" t="s">
        <v>8</v>
      </c>
      <c r="M3" s="8" t="s">
        <v>9</v>
      </c>
      <c r="N3" s="57" t="s">
        <v>121</v>
      </c>
    </row>
    <row r="4" spans="1:14">
      <c r="A4" s="12"/>
      <c r="B4" s="9">
        <v>43553</v>
      </c>
      <c r="C4" s="11" t="s">
        <v>10</v>
      </c>
      <c r="D4" s="11" t="s">
        <v>11</v>
      </c>
      <c r="E4" s="41">
        <v>43554</v>
      </c>
      <c r="F4" s="12"/>
      <c r="G4" s="12"/>
      <c r="H4" s="12"/>
      <c r="I4" s="12"/>
      <c r="J4" s="12"/>
      <c r="K4" s="11" t="s">
        <v>12</v>
      </c>
      <c r="L4" s="11" t="s">
        <v>13</v>
      </c>
      <c r="M4" s="12">
        <v>50</v>
      </c>
      <c r="N4" s="11"/>
    </row>
    <row r="5" spans="1:14">
      <c r="A5" s="12">
        <v>1</v>
      </c>
      <c r="B5" s="9">
        <f>B4+7</f>
        <v>43560</v>
      </c>
      <c r="C5" s="11" t="s">
        <v>10</v>
      </c>
      <c r="D5" s="11" t="s">
        <v>14</v>
      </c>
      <c r="E5" s="41">
        <v>43561</v>
      </c>
      <c r="F5" s="12"/>
      <c r="G5" s="12"/>
      <c r="H5" s="12"/>
      <c r="I5" s="12"/>
      <c r="J5" s="12"/>
      <c r="K5" s="11" t="s">
        <v>15</v>
      </c>
      <c r="L5" s="11" t="s">
        <v>16</v>
      </c>
      <c r="M5" s="12">
        <v>50</v>
      </c>
      <c r="N5" s="11"/>
    </row>
    <row r="6" spans="1:14">
      <c r="A6" s="12">
        <f t="shared" ref="A6:A54" si="0">A5+1</f>
        <v>2</v>
      </c>
      <c r="B6" s="13">
        <f t="shared" ref="B6:B11" si="1">B5+7</f>
        <v>43567</v>
      </c>
      <c r="C6" s="6" t="s">
        <v>10</v>
      </c>
      <c r="D6" s="6" t="s">
        <v>17</v>
      </c>
      <c r="E6" s="14">
        <v>43568</v>
      </c>
      <c r="F6" s="6" t="s">
        <v>18</v>
      </c>
      <c r="G6" s="12"/>
      <c r="H6" s="12"/>
      <c r="I6" s="12"/>
      <c r="J6" s="12"/>
      <c r="K6" s="15"/>
      <c r="L6" s="6" t="s">
        <v>19</v>
      </c>
      <c r="M6" s="12">
        <v>65</v>
      </c>
      <c r="N6" s="11"/>
    </row>
    <row r="7" spans="1:14">
      <c r="A7" s="12">
        <f t="shared" si="0"/>
        <v>3</v>
      </c>
      <c r="B7" s="13">
        <f t="shared" si="1"/>
        <v>43574</v>
      </c>
      <c r="C7" s="6" t="s">
        <v>10</v>
      </c>
      <c r="D7" s="6" t="s">
        <v>20</v>
      </c>
      <c r="E7" s="14">
        <v>43575</v>
      </c>
      <c r="F7" s="6" t="s">
        <v>21</v>
      </c>
      <c r="G7" s="12"/>
      <c r="H7" s="12"/>
      <c r="I7" s="12"/>
      <c r="J7" s="12"/>
      <c r="K7" s="15"/>
      <c r="L7" s="6" t="s">
        <v>19</v>
      </c>
      <c r="M7" s="12">
        <v>65</v>
      </c>
      <c r="N7" s="11"/>
    </row>
    <row r="8" spans="1:14">
      <c r="A8" s="12">
        <f t="shared" si="0"/>
        <v>4</v>
      </c>
      <c r="B8" s="13">
        <f t="shared" si="1"/>
        <v>43581</v>
      </c>
      <c r="C8" s="6" t="s">
        <v>10</v>
      </c>
      <c r="D8" s="6" t="s">
        <v>22</v>
      </c>
      <c r="E8" s="14">
        <v>43582</v>
      </c>
      <c r="F8" s="6" t="s">
        <v>23</v>
      </c>
      <c r="G8" s="12"/>
      <c r="H8" s="12"/>
      <c r="I8" s="12"/>
      <c r="J8" s="12"/>
      <c r="K8" s="15"/>
      <c r="L8" s="6" t="s">
        <v>19</v>
      </c>
      <c r="M8" s="12">
        <v>65</v>
      </c>
      <c r="N8" s="11"/>
    </row>
    <row r="9" spans="1:14">
      <c r="A9" s="12">
        <f t="shared" si="0"/>
        <v>5</v>
      </c>
      <c r="B9" s="13">
        <f t="shared" si="1"/>
        <v>43588</v>
      </c>
      <c r="C9" s="6" t="s">
        <v>10</v>
      </c>
      <c r="D9" s="6" t="s">
        <v>24</v>
      </c>
      <c r="E9" s="14">
        <v>43589</v>
      </c>
      <c r="F9" s="6" t="s">
        <v>109</v>
      </c>
      <c r="G9" s="12"/>
      <c r="H9" s="12"/>
      <c r="I9" s="12"/>
      <c r="J9" s="12"/>
      <c r="K9" s="15"/>
      <c r="L9" s="6" t="s">
        <v>19</v>
      </c>
      <c r="M9" s="12">
        <v>65</v>
      </c>
      <c r="N9" s="11"/>
    </row>
    <row r="10" spans="1:14">
      <c r="A10" s="12">
        <f t="shared" si="0"/>
        <v>6</v>
      </c>
      <c r="B10" s="16">
        <f>B9+7</f>
        <v>43595</v>
      </c>
      <c r="C10" s="17" t="s">
        <v>10</v>
      </c>
      <c r="D10" s="17" t="s">
        <v>26</v>
      </c>
      <c r="E10" s="18">
        <v>43596</v>
      </c>
      <c r="F10" s="12"/>
      <c r="G10" s="17" t="s">
        <v>27</v>
      </c>
      <c r="H10" s="12"/>
      <c r="I10" s="12"/>
      <c r="J10" s="12"/>
      <c r="K10" s="15"/>
      <c r="L10" s="17" t="s">
        <v>28</v>
      </c>
      <c r="M10" s="12">
        <v>75</v>
      </c>
      <c r="N10" s="11"/>
    </row>
    <row r="11" spans="1:14">
      <c r="A11" s="12">
        <f t="shared" si="0"/>
        <v>7</v>
      </c>
      <c r="B11" s="16">
        <f t="shared" si="1"/>
        <v>43602</v>
      </c>
      <c r="C11" s="17" t="s">
        <v>10</v>
      </c>
      <c r="D11" s="17" t="s">
        <v>29</v>
      </c>
      <c r="E11" s="18">
        <v>43603</v>
      </c>
      <c r="F11" s="12"/>
      <c r="G11" s="17" t="s">
        <v>30</v>
      </c>
      <c r="H11" s="12"/>
      <c r="I11" s="12"/>
      <c r="J11" s="12"/>
      <c r="K11" s="15"/>
      <c r="L11" s="17" t="s">
        <v>28</v>
      </c>
      <c r="M11" s="12">
        <v>75</v>
      </c>
      <c r="N11" s="11"/>
    </row>
    <row r="12" spans="1:14">
      <c r="A12" s="12">
        <f t="shared" si="0"/>
        <v>8</v>
      </c>
      <c r="B12" s="19">
        <v>43608</v>
      </c>
      <c r="C12" s="20" t="s">
        <v>31</v>
      </c>
      <c r="D12" s="20" t="s">
        <v>32</v>
      </c>
      <c r="E12" s="21">
        <v>43610</v>
      </c>
      <c r="F12" s="12"/>
      <c r="G12" s="12"/>
      <c r="H12" s="20" t="s">
        <v>33</v>
      </c>
      <c r="I12" s="12"/>
      <c r="J12" s="12"/>
      <c r="K12" s="15"/>
      <c r="L12" s="20" t="s">
        <v>28</v>
      </c>
      <c r="M12" s="12">
        <v>140</v>
      </c>
      <c r="N12" s="11"/>
    </row>
    <row r="13" spans="1:14">
      <c r="A13" s="12">
        <f t="shared" si="0"/>
        <v>9</v>
      </c>
      <c r="B13" s="13">
        <v>43609</v>
      </c>
      <c r="C13" s="6" t="s">
        <v>10</v>
      </c>
      <c r="D13" s="6" t="s">
        <v>34</v>
      </c>
      <c r="E13" s="14">
        <v>43610</v>
      </c>
      <c r="F13" s="6" t="s">
        <v>109</v>
      </c>
      <c r="G13" s="12"/>
      <c r="H13" s="12"/>
      <c r="I13" s="12"/>
      <c r="J13" s="12"/>
      <c r="K13" s="15"/>
      <c r="L13" s="6" t="s">
        <v>19</v>
      </c>
      <c r="M13" s="12">
        <v>65</v>
      </c>
      <c r="N13" s="11"/>
    </row>
    <row r="14" spans="1:14">
      <c r="A14" s="12">
        <f t="shared" si="0"/>
        <v>10</v>
      </c>
      <c r="B14" s="22">
        <v>43613</v>
      </c>
      <c r="C14" s="23" t="s">
        <v>35</v>
      </c>
      <c r="D14" s="23" t="s">
        <v>36</v>
      </c>
      <c r="E14" s="24">
        <v>43616</v>
      </c>
      <c r="F14" s="28"/>
      <c r="G14" s="28"/>
      <c r="H14" s="28"/>
      <c r="I14" s="23" t="s">
        <v>37</v>
      </c>
      <c r="J14" s="28"/>
      <c r="K14" s="31"/>
      <c r="L14" s="23" t="s">
        <v>38</v>
      </c>
      <c r="M14" s="51">
        <v>240</v>
      </c>
      <c r="N14" s="11" t="s">
        <v>112</v>
      </c>
    </row>
    <row r="15" spans="1:14">
      <c r="A15" s="12">
        <f t="shared" si="0"/>
        <v>11</v>
      </c>
      <c r="B15" s="16">
        <v>43616</v>
      </c>
      <c r="C15" s="17" t="s">
        <v>10</v>
      </c>
      <c r="D15" s="17" t="s">
        <v>39</v>
      </c>
      <c r="E15" s="18">
        <v>43617</v>
      </c>
      <c r="F15" s="12"/>
      <c r="G15" s="17" t="s">
        <v>30</v>
      </c>
      <c r="H15" s="12"/>
      <c r="I15" s="12"/>
      <c r="J15" s="12"/>
      <c r="K15" s="15"/>
      <c r="L15" s="17" t="s">
        <v>28</v>
      </c>
      <c r="M15" s="12">
        <v>75</v>
      </c>
      <c r="N15" s="11"/>
    </row>
    <row r="16" spans="1:14">
      <c r="A16" s="12"/>
      <c r="B16" s="25">
        <v>43619</v>
      </c>
      <c r="C16" s="26" t="s">
        <v>40</v>
      </c>
      <c r="D16" s="26" t="s">
        <v>41</v>
      </c>
      <c r="E16" s="27">
        <v>43620</v>
      </c>
      <c r="F16" s="28"/>
      <c r="G16" s="26"/>
      <c r="H16" s="28"/>
      <c r="I16" s="28"/>
      <c r="J16" s="28"/>
      <c r="K16" s="29" t="s">
        <v>111</v>
      </c>
      <c r="L16" s="11" t="s">
        <v>13</v>
      </c>
      <c r="M16" s="51">
        <v>50</v>
      </c>
      <c r="N16" s="11"/>
    </row>
    <row r="17" spans="1:14">
      <c r="A17" s="12">
        <v>12</v>
      </c>
      <c r="B17" s="19">
        <v>43622</v>
      </c>
      <c r="C17" s="20" t="s">
        <v>31</v>
      </c>
      <c r="D17" s="20" t="s">
        <v>42</v>
      </c>
      <c r="E17" s="21">
        <v>43624</v>
      </c>
      <c r="F17" s="12"/>
      <c r="G17" s="12"/>
      <c r="H17" s="20" t="s">
        <v>43</v>
      </c>
      <c r="I17" s="12"/>
      <c r="J17" s="12"/>
      <c r="K17" s="15"/>
      <c r="L17" s="20" t="s">
        <v>28</v>
      </c>
      <c r="M17" s="12">
        <v>140</v>
      </c>
      <c r="N17" s="11"/>
    </row>
    <row r="18" spans="1:14">
      <c r="A18" s="12">
        <f t="shared" si="0"/>
        <v>13</v>
      </c>
      <c r="B18" s="13">
        <v>43623</v>
      </c>
      <c r="C18" s="6" t="s">
        <v>10</v>
      </c>
      <c r="D18" s="6" t="s">
        <v>44</v>
      </c>
      <c r="E18" s="14">
        <v>43624</v>
      </c>
      <c r="F18" s="6" t="s">
        <v>18</v>
      </c>
      <c r="G18" s="26"/>
      <c r="H18" s="26"/>
      <c r="I18" s="27"/>
      <c r="K18" s="15"/>
      <c r="L18" s="6" t="s">
        <v>19</v>
      </c>
      <c r="M18" s="12">
        <v>65</v>
      </c>
      <c r="N18" s="11"/>
    </row>
    <row r="19" spans="1:14">
      <c r="A19" s="12">
        <f t="shared" si="0"/>
        <v>14</v>
      </c>
      <c r="B19" s="22">
        <v>43627</v>
      </c>
      <c r="C19" s="23" t="s">
        <v>35</v>
      </c>
      <c r="D19" s="23" t="s">
        <v>45</v>
      </c>
      <c r="E19" s="24">
        <v>43630</v>
      </c>
      <c r="F19" s="28"/>
      <c r="G19" s="28"/>
      <c r="H19" s="28"/>
      <c r="I19" s="23" t="s">
        <v>46</v>
      </c>
      <c r="J19" s="28"/>
      <c r="K19" s="26"/>
      <c r="L19" s="23" t="s">
        <v>47</v>
      </c>
      <c r="M19" s="12">
        <v>240</v>
      </c>
      <c r="N19" s="11" t="s">
        <v>112</v>
      </c>
    </row>
    <row r="20" spans="1:14">
      <c r="A20" s="12">
        <f t="shared" si="0"/>
        <v>15</v>
      </c>
      <c r="B20" s="16">
        <v>43629</v>
      </c>
      <c r="C20" s="17" t="s">
        <v>31</v>
      </c>
      <c r="D20" s="17" t="s">
        <v>48</v>
      </c>
      <c r="E20" s="18">
        <v>43631</v>
      </c>
      <c r="F20" s="12"/>
      <c r="G20" s="17" t="s">
        <v>49</v>
      </c>
      <c r="H20" s="12"/>
      <c r="I20" s="12"/>
      <c r="J20" s="12"/>
      <c r="K20" s="10"/>
      <c r="L20" s="17" t="s">
        <v>28</v>
      </c>
      <c r="M20" s="12">
        <v>80</v>
      </c>
      <c r="N20" s="11"/>
    </row>
    <row r="21" spans="1:14">
      <c r="A21" s="12"/>
      <c r="B21" s="9">
        <v>43630</v>
      </c>
      <c r="C21" s="11" t="s">
        <v>10</v>
      </c>
      <c r="D21" s="11" t="s">
        <v>50</v>
      </c>
      <c r="E21" s="30">
        <v>43631</v>
      </c>
      <c r="F21" s="12"/>
      <c r="G21" s="12"/>
      <c r="H21" s="12"/>
      <c r="I21" s="12"/>
      <c r="J21" s="12"/>
      <c r="K21" s="29" t="s">
        <v>51</v>
      </c>
      <c r="L21" s="11" t="s">
        <v>13</v>
      </c>
      <c r="M21" s="12">
        <v>50</v>
      </c>
      <c r="N21" s="11"/>
    </row>
    <row r="22" spans="1:14">
      <c r="A22" s="12"/>
      <c r="B22" s="9">
        <v>43633</v>
      </c>
      <c r="C22" s="11" t="s">
        <v>40</v>
      </c>
      <c r="D22" s="11" t="s">
        <v>52</v>
      </c>
      <c r="E22" s="30">
        <v>43634</v>
      </c>
      <c r="F22" s="12"/>
      <c r="G22" s="12"/>
      <c r="H22" s="12"/>
      <c r="I22" s="12"/>
      <c r="J22" s="12"/>
      <c r="K22" s="26" t="s">
        <v>15</v>
      </c>
      <c r="L22" s="11" t="s">
        <v>13</v>
      </c>
      <c r="M22" s="12">
        <v>50</v>
      </c>
      <c r="N22" s="11"/>
    </row>
    <row r="23" spans="1:14">
      <c r="A23" s="12">
        <v>16</v>
      </c>
      <c r="B23" s="22">
        <v>43634</v>
      </c>
      <c r="C23" s="23" t="s">
        <v>35</v>
      </c>
      <c r="D23" s="23" t="s">
        <v>53</v>
      </c>
      <c r="E23" s="24">
        <v>43637</v>
      </c>
      <c r="F23" s="28"/>
      <c r="G23" s="28"/>
      <c r="H23" s="28"/>
      <c r="I23" s="23" t="s">
        <v>54</v>
      </c>
      <c r="J23" s="28"/>
      <c r="K23" s="26"/>
      <c r="L23" s="23" t="s">
        <v>55</v>
      </c>
      <c r="M23" s="12">
        <v>225</v>
      </c>
      <c r="N23" s="11" t="s">
        <v>112</v>
      </c>
    </row>
    <row r="24" spans="1:14">
      <c r="A24" s="12">
        <f t="shared" si="0"/>
        <v>17</v>
      </c>
      <c r="B24" s="19">
        <v>43636</v>
      </c>
      <c r="C24" s="20" t="s">
        <v>31</v>
      </c>
      <c r="D24" s="20" t="s">
        <v>56</v>
      </c>
      <c r="E24" s="21">
        <v>43638</v>
      </c>
      <c r="F24" s="12"/>
      <c r="G24" s="12"/>
      <c r="H24" s="20" t="s">
        <v>57</v>
      </c>
      <c r="I24" s="12"/>
      <c r="J24" s="12"/>
      <c r="K24" s="15"/>
      <c r="L24" s="20" t="s">
        <v>96</v>
      </c>
      <c r="M24" s="12">
        <v>140</v>
      </c>
      <c r="N24" s="11" t="s">
        <v>112</v>
      </c>
    </row>
    <row r="25" spans="1:14">
      <c r="A25" s="12">
        <f t="shared" si="0"/>
        <v>18</v>
      </c>
      <c r="B25" s="13">
        <v>43637</v>
      </c>
      <c r="C25" s="6" t="s">
        <v>10</v>
      </c>
      <c r="D25" s="6" t="s">
        <v>59</v>
      </c>
      <c r="E25" s="14">
        <v>43638</v>
      </c>
      <c r="F25" s="6" t="s">
        <v>60</v>
      </c>
      <c r="G25" s="12"/>
      <c r="H25" s="12"/>
      <c r="I25" s="12"/>
      <c r="J25" s="12"/>
      <c r="K25" s="15"/>
      <c r="L25" s="6" t="s">
        <v>19</v>
      </c>
      <c r="M25" s="12">
        <v>65</v>
      </c>
      <c r="N25" s="11"/>
    </row>
    <row r="26" spans="1:14">
      <c r="A26" s="12">
        <f t="shared" si="0"/>
        <v>19</v>
      </c>
      <c r="B26" s="52">
        <v>43637</v>
      </c>
      <c r="C26" s="53" t="s">
        <v>10</v>
      </c>
      <c r="D26" s="53" t="s">
        <v>61</v>
      </c>
      <c r="E26" s="54">
        <v>43638</v>
      </c>
      <c r="F26" s="28"/>
      <c r="G26" s="28"/>
      <c r="H26" s="28"/>
      <c r="I26" s="28"/>
      <c r="J26" s="53" t="s">
        <v>60</v>
      </c>
      <c r="K26" s="31"/>
      <c r="L26" s="53" t="s">
        <v>19</v>
      </c>
      <c r="M26" s="12">
        <v>65</v>
      </c>
      <c r="N26" s="11"/>
    </row>
    <row r="27" spans="1:14">
      <c r="A27" s="12">
        <f t="shared" si="0"/>
        <v>20</v>
      </c>
      <c r="B27" s="16">
        <v>43643</v>
      </c>
      <c r="C27" s="17" t="s">
        <v>31</v>
      </c>
      <c r="D27" s="17" t="s">
        <v>62</v>
      </c>
      <c r="E27" s="18">
        <v>43645</v>
      </c>
      <c r="F27" s="12"/>
      <c r="G27" s="17" t="s">
        <v>63</v>
      </c>
      <c r="H27" s="12"/>
      <c r="I27" s="12"/>
      <c r="J27" s="26"/>
      <c r="K27" s="15"/>
      <c r="L27" s="17" t="s">
        <v>28</v>
      </c>
      <c r="M27" s="12">
        <v>80</v>
      </c>
      <c r="N27" s="11"/>
    </row>
    <row r="28" spans="1:14">
      <c r="A28" s="12">
        <f t="shared" si="0"/>
        <v>21</v>
      </c>
      <c r="B28" s="52">
        <v>43644</v>
      </c>
      <c r="C28" s="53" t="s">
        <v>10</v>
      </c>
      <c r="D28" s="53" t="s">
        <v>64</v>
      </c>
      <c r="E28" s="54">
        <v>43645</v>
      </c>
      <c r="F28" s="28"/>
      <c r="G28" s="28"/>
      <c r="H28" s="28"/>
      <c r="I28" s="28"/>
      <c r="J28" s="53" t="s">
        <v>18</v>
      </c>
      <c r="K28" s="31"/>
      <c r="L28" s="53" t="s">
        <v>19</v>
      </c>
      <c r="M28" s="12">
        <v>65</v>
      </c>
      <c r="N28" s="11"/>
    </row>
    <row r="29" spans="1:14">
      <c r="A29" s="12">
        <f t="shared" si="0"/>
        <v>22</v>
      </c>
      <c r="B29" s="22">
        <v>43648</v>
      </c>
      <c r="C29" s="23" t="s">
        <v>35</v>
      </c>
      <c r="D29" s="23" t="s">
        <v>65</v>
      </c>
      <c r="E29" s="24">
        <v>43651</v>
      </c>
      <c r="F29" s="28"/>
      <c r="G29" s="28"/>
      <c r="H29" s="28"/>
      <c r="I29" s="23" t="s">
        <v>66</v>
      </c>
      <c r="J29" s="26"/>
      <c r="K29" s="31"/>
      <c r="L29" s="23" t="s">
        <v>55</v>
      </c>
      <c r="M29" s="12">
        <v>225</v>
      </c>
      <c r="N29" s="11" t="s">
        <v>112</v>
      </c>
    </row>
    <row r="30" spans="1:14">
      <c r="A30" s="12">
        <f t="shared" si="0"/>
        <v>23</v>
      </c>
      <c r="B30" s="19">
        <v>43650</v>
      </c>
      <c r="C30" s="20" t="s">
        <v>31</v>
      </c>
      <c r="D30" s="20" t="s">
        <v>67</v>
      </c>
      <c r="E30" s="21">
        <v>43652</v>
      </c>
      <c r="F30" s="12"/>
      <c r="G30" s="12"/>
      <c r="H30" s="20" t="s">
        <v>68</v>
      </c>
      <c r="I30" s="12"/>
      <c r="J30" s="26"/>
      <c r="K30" s="15"/>
      <c r="L30" s="20" t="s">
        <v>96</v>
      </c>
      <c r="M30" s="12">
        <v>140</v>
      </c>
      <c r="N30" s="11" t="s">
        <v>112</v>
      </c>
    </row>
    <row r="31" spans="1:14">
      <c r="A31" s="12">
        <f t="shared" si="0"/>
        <v>24</v>
      </c>
      <c r="B31" s="13">
        <v>43651</v>
      </c>
      <c r="C31" s="6" t="s">
        <v>10</v>
      </c>
      <c r="D31" s="6" t="s">
        <v>69</v>
      </c>
      <c r="E31" s="14">
        <v>43652</v>
      </c>
      <c r="F31" s="6" t="s">
        <v>21</v>
      </c>
      <c r="G31" s="12"/>
      <c r="H31" s="12"/>
      <c r="I31" s="12"/>
      <c r="J31" s="26"/>
      <c r="K31" s="15"/>
      <c r="L31" s="6" t="s">
        <v>19</v>
      </c>
      <c r="M31" s="12">
        <v>65</v>
      </c>
      <c r="N31" s="11"/>
    </row>
    <row r="32" spans="1:14">
      <c r="A32" s="12">
        <f t="shared" si="0"/>
        <v>25</v>
      </c>
      <c r="B32" s="52">
        <v>43651</v>
      </c>
      <c r="C32" s="53" t="s">
        <v>10</v>
      </c>
      <c r="D32" s="53" t="s">
        <v>70</v>
      </c>
      <c r="E32" s="54">
        <v>43652</v>
      </c>
      <c r="F32" s="28"/>
      <c r="G32" s="28"/>
      <c r="H32" s="28"/>
      <c r="I32" s="28"/>
      <c r="J32" s="53" t="s">
        <v>21</v>
      </c>
      <c r="K32" s="31"/>
      <c r="L32" s="53" t="s">
        <v>19</v>
      </c>
      <c r="M32" s="12">
        <v>65</v>
      </c>
      <c r="N32" s="11"/>
    </row>
    <row r="33" spans="1:14">
      <c r="A33" s="12">
        <f t="shared" si="0"/>
        <v>26</v>
      </c>
      <c r="B33" s="22">
        <v>43655</v>
      </c>
      <c r="C33" s="23" t="s">
        <v>35</v>
      </c>
      <c r="D33" s="23" t="s">
        <v>71</v>
      </c>
      <c r="E33" s="24">
        <v>43658</v>
      </c>
      <c r="F33" s="28"/>
      <c r="G33" s="28"/>
      <c r="H33" s="28"/>
      <c r="I33" s="23" t="s">
        <v>72</v>
      </c>
      <c r="J33" s="26"/>
      <c r="K33" s="31"/>
      <c r="L33" s="23" t="s">
        <v>47</v>
      </c>
      <c r="M33" s="12">
        <v>240</v>
      </c>
      <c r="N33" s="11" t="s">
        <v>112</v>
      </c>
    </row>
    <row r="34" spans="1:14">
      <c r="A34" s="12">
        <f t="shared" si="0"/>
        <v>27</v>
      </c>
      <c r="B34" s="16">
        <v>43657</v>
      </c>
      <c r="C34" s="17" t="s">
        <v>31</v>
      </c>
      <c r="D34" s="17" t="s">
        <v>73</v>
      </c>
      <c r="E34" s="18">
        <v>43659</v>
      </c>
      <c r="F34" s="12"/>
      <c r="G34" s="17" t="s">
        <v>115</v>
      </c>
      <c r="H34" s="12"/>
      <c r="I34" s="12"/>
      <c r="J34" s="26"/>
      <c r="K34" s="15"/>
      <c r="L34" s="17" t="s">
        <v>28</v>
      </c>
      <c r="M34" s="12">
        <v>80</v>
      </c>
      <c r="N34" s="11"/>
    </row>
    <row r="35" spans="1:14">
      <c r="A35" s="12">
        <f t="shared" si="0"/>
        <v>28</v>
      </c>
      <c r="B35" s="52">
        <v>43658</v>
      </c>
      <c r="C35" s="53" t="s">
        <v>10</v>
      </c>
      <c r="D35" s="53" t="s">
        <v>74</v>
      </c>
      <c r="E35" s="54">
        <v>43659</v>
      </c>
      <c r="F35" s="28"/>
      <c r="G35" s="28"/>
      <c r="H35" s="28"/>
      <c r="I35" s="28"/>
      <c r="J35" s="53" t="s">
        <v>109</v>
      </c>
      <c r="K35" s="31"/>
      <c r="L35" s="53" t="s">
        <v>19</v>
      </c>
      <c r="M35" s="12">
        <v>65</v>
      </c>
      <c r="N35" s="11"/>
    </row>
    <row r="36" spans="1:14">
      <c r="A36" s="12">
        <f t="shared" si="0"/>
        <v>29</v>
      </c>
      <c r="B36" s="19">
        <v>43664</v>
      </c>
      <c r="C36" s="20" t="s">
        <v>31</v>
      </c>
      <c r="D36" s="20" t="s">
        <v>75</v>
      </c>
      <c r="E36" s="21">
        <v>43666</v>
      </c>
      <c r="F36" s="12"/>
      <c r="G36" s="12"/>
      <c r="H36" s="20" t="s">
        <v>76</v>
      </c>
      <c r="I36" s="12"/>
      <c r="J36" s="26"/>
      <c r="K36" s="15"/>
      <c r="L36" s="20" t="s">
        <v>97</v>
      </c>
      <c r="M36" s="12">
        <v>140</v>
      </c>
      <c r="N36" s="11" t="s">
        <v>112</v>
      </c>
    </row>
    <row r="37" spans="1:14">
      <c r="A37" s="12">
        <f t="shared" si="0"/>
        <v>30</v>
      </c>
      <c r="B37" s="13">
        <v>43665</v>
      </c>
      <c r="C37" s="6" t="s">
        <v>10</v>
      </c>
      <c r="D37" s="6" t="s">
        <v>77</v>
      </c>
      <c r="E37" s="14">
        <v>43666</v>
      </c>
      <c r="F37" s="6" t="s">
        <v>78</v>
      </c>
      <c r="G37" s="12"/>
      <c r="H37" s="12"/>
      <c r="I37" s="12"/>
      <c r="J37" s="26"/>
      <c r="K37" s="15"/>
      <c r="L37" s="6" t="s">
        <v>19</v>
      </c>
      <c r="M37" s="12">
        <v>65</v>
      </c>
      <c r="N37" s="11"/>
    </row>
    <row r="38" spans="1:14">
      <c r="A38" s="12">
        <f t="shared" si="0"/>
        <v>31</v>
      </c>
      <c r="B38" s="52">
        <v>43665</v>
      </c>
      <c r="C38" s="53" t="s">
        <v>10</v>
      </c>
      <c r="D38" s="53" t="s">
        <v>79</v>
      </c>
      <c r="E38" s="54">
        <v>43666</v>
      </c>
      <c r="F38" s="28"/>
      <c r="G38" s="28"/>
      <c r="H38" s="28"/>
      <c r="I38" s="28"/>
      <c r="J38" s="53" t="s">
        <v>78</v>
      </c>
      <c r="K38" s="31"/>
      <c r="L38" s="53" t="s">
        <v>19</v>
      </c>
      <c r="M38" s="12">
        <v>65</v>
      </c>
      <c r="N38" s="11"/>
    </row>
    <row r="39" spans="1:14">
      <c r="A39" s="12">
        <f t="shared" si="0"/>
        <v>32</v>
      </c>
      <c r="B39" s="22">
        <v>43669</v>
      </c>
      <c r="C39" s="23" t="s">
        <v>35</v>
      </c>
      <c r="D39" s="23" t="s">
        <v>80</v>
      </c>
      <c r="E39" s="24">
        <v>43672</v>
      </c>
      <c r="F39" s="28"/>
      <c r="G39" s="28"/>
      <c r="H39" s="28"/>
      <c r="I39" s="23" t="s">
        <v>81</v>
      </c>
      <c r="J39" s="26"/>
      <c r="K39" s="31"/>
      <c r="L39" s="23" t="s">
        <v>55</v>
      </c>
      <c r="M39" s="12">
        <v>225</v>
      </c>
      <c r="N39" s="11" t="s">
        <v>112</v>
      </c>
    </row>
    <row r="40" spans="1:14">
      <c r="A40" s="12">
        <f t="shared" si="0"/>
        <v>33</v>
      </c>
      <c r="B40" s="16">
        <v>43672</v>
      </c>
      <c r="C40" s="17" t="s">
        <v>10</v>
      </c>
      <c r="D40" s="17" t="s">
        <v>82</v>
      </c>
      <c r="E40" s="18">
        <v>43673</v>
      </c>
      <c r="F40" s="12"/>
      <c r="G40" s="17" t="s">
        <v>30</v>
      </c>
      <c r="H40" s="12"/>
      <c r="I40" s="12"/>
      <c r="J40" s="26"/>
      <c r="K40" s="15"/>
      <c r="L40" s="17" t="s">
        <v>28</v>
      </c>
      <c r="M40" s="12">
        <v>75</v>
      </c>
      <c r="N40" s="11"/>
    </row>
    <row r="41" spans="1:14">
      <c r="A41" s="12">
        <f t="shared" si="0"/>
        <v>34</v>
      </c>
      <c r="B41" s="44">
        <v>43672</v>
      </c>
      <c r="C41" s="45" t="s">
        <v>10</v>
      </c>
      <c r="D41" s="45" t="s">
        <v>98</v>
      </c>
      <c r="E41" s="46">
        <v>43673</v>
      </c>
      <c r="F41" s="28"/>
      <c r="G41" s="28"/>
      <c r="H41" s="28"/>
      <c r="I41" s="28"/>
      <c r="J41" s="45" t="s">
        <v>30</v>
      </c>
      <c r="K41" s="31"/>
      <c r="L41" s="45" t="s">
        <v>28</v>
      </c>
      <c r="M41" s="28">
        <v>75</v>
      </c>
      <c r="N41" s="11"/>
    </row>
    <row r="42" spans="1:14">
      <c r="A42" s="12">
        <f t="shared" si="0"/>
        <v>35</v>
      </c>
      <c r="B42" s="22">
        <v>43676</v>
      </c>
      <c r="C42" s="23" t="s">
        <v>35</v>
      </c>
      <c r="D42" s="23" t="s">
        <v>83</v>
      </c>
      <c r="E42" s="24">
        <v>43679</v>
      </c>
      <c r="F42" s="28"/>
      <c r="G42" s="28"/>
      <c r="H42" s="28"/>
      <c r="I42" s="23" t="s">
        <v>84</v>
      </c>
      <c r="J42" s="26"/>
      <c r="K42" s="31"/>
      <c r="L42" s="23" t="s">
        <v>47</v>
      </c>
      <c r="M42" s="12">
        <v>225</v>
      </c>
      <c r="N42" s="11" t="s">
        <v>112</v>
      </c>
    </row>
    <row r="43" spans="1:14">
      <c r="A43" s="12">
        <f t="shared" si="0"/>
        <v>36</v>
      </c>
      <c r="B43" s="19">
        <v>43678</v>
      </c>
      <c r="C43" s="20" t="s">
        <v>31</v>
      </c>
      <c r="D43" s="20" t="s">
        <v>85</v>
      </c>
      <c r="E43" s="21">
        <v>43680</v>
      </c>
      <c r="F43" s="12"/>
      <c r="G43" s="12"/>
      <c r="H43" s="20" t="s">
        <v>86</v>
      </c>
      <c r="I43" s="12"/>
      <c r="J43" s="26"/>
      <c r="K43" s="15"/>
      <c r="L43" s="20" t="s">
        <v>87</v>
      </c>
      <c r="M43" s="12">
        <v>190</v>
      </c>
      <c r="N43" s="11" t="s">
        <v>112</v>
      </c>
    </row>
    <row r="44" spans="1:14">
      <c r="A44" s="12">
        <f t="shared" si="0"/>
        <v>37</v>
      </c>
      <c r="B44" s="32">
        <v>43679</v>
      </c>
      <c r="C44" s="33" t="s">
        <v>10</v>
      </c>
      <c r="D44" s="33" t="s">
        <v>107</v>
      </c>
      <c r="E44" s="34">
        <v>43680</v>
      </c>
      <c r="F44" s="33" t="s">
        <v>88</v>
      </c>
      <c r="G44" s="12"/>
      <c r="H44" s="12"/>
      <c r="I44" s="12"/>
      <c r="J44" s="29"/>
      <c r="L44" s="33" t="s">
        <v>89</v>
      </c>
      <c r="M44" s="12">
        <v>65</v>
      </c>
      <c r="N44" s="11"/>
    </row>
    <row r="45" spans="1:14">
      <c r="A45" s="12">
        <f t="shared" si="0"/>
        <v>38</v>
      </c>
      <c r="B45" s="44">
        <v>43685</v>
      </c>
      <c r="C45" s="45" t="s">
        <v>31</v>
      </c>
      <c r="D45" s="45" t="s">
        <v>108</v>
      </c>
      <c r="E45" s="46">
        <v>43687</v>
      </c>
      <c r="F45" s="28"/>
      <c r="G45" s="28"/>
      <c r="H45" s="28"/>
      <c r="I45" s="28"/>
      <c r="J45" s="45" t="s">
        <v>30</v>
      </c>
      <c r="K45" s="31"/>
      <c r="L45" s="45" t="s">
        <v>28</v>
      </c>
      <c r="M45" s="28">
        <v>75</v>
      </c>
      <c r="N45" s="11"/>
    </row>
    <row r="46" spans="1:14">
      <c r="A46" s="12">
        <f t="shared" si="0"/>
        <v>39</v>
      </c>
      <c r="B46" s="32">
        <v>43686</v>
      </c>
      <c r="C46" s="33" t="s">
        <v>10</v>
      </c>
      <c r="D46" s="33" t="s">
        <v>106</v>
      </c>
      <c r="E46" s="34">
        <v>43687</v>
      </c>
      <c r="F46" s="33" t="s">
        <v>18</v>
      </c>
      <c r="G46" s="12"/>
      <c r="H46" s="12"/>
      <c r="I46" s="12"/>
      <c r="J46" s="26"/>
      <c r="K46" s="15"/>
      <c r="L46" s="33" t="s">
        <v>89</v>
      </c>
      <c r="M46" s="12">
        <v>65</v>
      </c>
      <c r="N46" s="11"/>
    </row>
    <row r="47" spans="1:14">
      <c r="A47" s="12">
        <f t="shared" si="0"/>
        <v>40</v>
      </c>
      <c r="B47" s="44">
        <v>43692</v>
      </c>
      <c r="C47" s="45" t="s">
        <v>31</v>
      </c>
      <c r="D47" s="45" t="s">
        <v>99</v>
      </c>
      <c r="E47" s="46">
        <v>43694</v>
      </c>
      <c r="F47" s="28"/>
      <c r="G47" s="28"/>
      <c r="H47" s="28"/>
      <c r="I47" s="28"/>
      <c r="J47" s="45" t="s">
        <v>49</v>
      </c>
      <c r="K47" s="31"/>
      <c r="L47" s="45" t="s">
        <v>58</v>
      </c>
      <c r="M47" s="12">
        <v>80</v>
      </c>
      <c r="N47" s="11" t="s">
        <v>112</v>
      </c>
    </row>
    <row r="48" spans="1:14">
      <c r="A48" s="12">
        <f t="shared" si="0"/>
        <v>41</v>
      </c>
      <c r="B48" s="32">
        <v>43693</v>
      </c>
      <c r="C48" s="33" t="s">
        <v>10</v>
      </c>
      <c r="D48" s="33" t="s">
        <v>105</v>
      </c>
      <c r="E48" s="34">
        <v>43694</v>
      </c>
      <c r="F48" s="33" t="s">
        <v>21</v>
      </c>
      <c r="G48" s="12"/>
      <c r="H48" s="12"/>
      <c r="I48" s="12"/>
      <c r="J48" s="26"/>
      <c r="K48" s="15"/>
      <c r="L48" s="33" t="s">
        <v>89</v>
      </c>
      <c r="M48" s="28">
        <v>65</v>
      </c>
      <c r="N48" s="11"/>
    </row>
    <row r="49" spans="1:14">
      <c r="A49" s="12">
        <f t="shared" si="0"/>
        <v>42</v>
      </c>
      <c r="B49" s="32">
        <f>B48+7</f>
        <v>43700</v>
      </c>
      <c r="C49" s="33" t="s">
        <v>10</v>
      </c>
      <c r="D49" s="33" t="s">
        <v>104</v>
      </c>
      <c r="E49" s="34">
        <v>43701</v>
      </c>
      <c r="F49" s="33" t="s">
        <v>23</v>
      </c>
      <c r="G49" s="12"/>
      <c r="H49" s="12"/>
      <c r="I49" s="12"/>
      <c r="J49" s="26"/>
      <c r="K49" s="15"/>
      <c r="L49" s="33" t="s">
        <v>89</v>
      </c>
      <c r="M49" s="12">
        <v>65</v>
      </c>
      <c r="N49" s="11"/>
    </row>
    <row r="50" spans="1:14">
      <c r="A50" s="12">
        <f t="shared" si="0"/>
        <v>43</v>
      </c>
      <c r="B50" s="44">
        <v>43706</v>
      </c>
      <c r="C50" s="45" t="s">
        <v>31</v>
      </c>
      <c r="D50" s="45" t="s">
        <v>100</v>
      </c>
      <c r="E50" s="46">
        <v>43708</v>
      </c>
      <c r="F50" s="28"/>
      <c r="G50" s="28"/>
      <c r="H50" s="28"/>
      <c r="I50" s="28"/>
      <c r="J50" s="45" t="s">
        <v>90</v>
      </c>
      <c r="K50" s="31"/>
      <c r="L50" s="45" t="s">
        <v>58</v>
      </c>
      <c r="M50" s="28">
        <v>100</v>
      </c>
      <c r="N50" s="11" t="s">
        <v>112</v>
      </c>
    </row>
    <row r="51" spans="1:14">
      <c r="A51" s="12">
        <f t="shared" si="0"/>
        <v>44</v>
      </c>
      <c r="B51" s="32">
        <v>43707</v>
      </c>
      <c r="C51" s="33" t="s">
        <v>10</v>
      </c>
      <c r="D51" s="33" t="s">
        <v>102</v>
      </c>
      <c r="E51" s="34">
        <v>43708</v>
      </c>
      <c r="F51" s="33" t="s">
        <v>25</v>
      </c>
      <c r="G51" s="12"/>
      <c r="H51" s="12"/>
      <c r="I51" s="12"/>
      <c r="J51" s="26"/>
      <c r="K51" s="15"/>
      <c r="L51" s="33" t="s">
        <v>89</v>
      </c>
      <c r="M51" s="12">
        <v>65</v>
      </c>
      <c r="N51" s="11"/>
    </row>
    <row r="52" spans="1:14">
      <c r="A52" s="12">
        <f t="shared" si="0"/>
        <v>45</v>
      </c>
      <c r="B52" s="32">
        <f>B51+7</f>
        <v>43714</v>
      </c>
      <c r="C52" s="33" t="s">
        <v>10</v>
      </c>
      <c r="D52" s="33" t="s">
        <v>103</v>
      </c>
      <c r="E52" s="34">
        <v>43715</v>
      </c>
      <c r="F52" s="33" t="s">
        <v>78</v>
      </c>
      <c r="G52" s="12"/>
      <c r="H52" s="12"/>
      <c r="I52" s="12"/>
      <c r="J52" s="26"/>
      <c r="K52" s="15"/>
      <c r="L52" s="33" t="s">
        <v>89</v>
      </c>
      <c r="M52" s="12">
        <v>65</v>
      </c>
      <c r="N52" s="11"/>
    </row>
    <row r="53" spans="1:14">
      <c r="A53" s="12">
        <f t="shared" si="0"/>
        <v>46</v>
      </c>
      <c r="B53" s="44">
        <v>43720</v>
      </c>
      <c r="C53" s="45" t="s">
        <v>31</v>
      </c>
      <c r="D53" s="45" t="s">
        <v>122</v>
      </c>
      <c r="E53" s="46">
        <v>43722</v>
      </c>
      <c r="F53" s="28"/>
      <c r="G53" s="28"/>
      <c r="H53" s="28"/>
      <c r="I53" s="28"/>
      <c r="J53" s="45" t="s">
        <v>49</v>
      </c>
      <c r="K53" s="31"/>
      <c r="L53" s="45" t="s">
        <v>58</v>
      </c>
      <c r="M53" s="12">
        <v>80</v>
      </c>
      <c r="N53" s="11" t="s">
        <v>112</v>
      </c>
    </row>
    <row r="54" spans="1:14">
      <c r="A54" s="12">
        <f t="shared" si="0"/>
        <v>47</v>
      </c>
      <c r="B54" s="32">
        <v>43721</v>
      </c>
      <c r="C54" s="33" t="s">
        <v>10</v>
      </c>
      <c r="D54" s="33" t="s">
        <v>123</v>
      </c>
      <c r="E54" s="34">
        <v>43722</v>
      </c>
      <c r="F54" s="33" t="s">
        <v>110</v>
      </c>
      <c r="G54" s="12"/>
      <c r="H54" s="12"/>
      <c r="I54" s="12"/>
      <c r="J54" s="26"/>
      <c r="K54" s="15"/>
      <c r="L54" s="33" t="s">
        <v>91</v>
      </c>
      <c r="M54" s="12">
        <v>80</v>
      </c>
      <c r="N54" s="11"/>
    </row>
    <row r="55" spans="1:14">
      <c r="B55" s="35" t="s">
        <v>92</v>
      </c>
      <c r="F55" s="1"/>
      <c r="G55" s="3"/>
      <c r="H55" s="1"/>
      <c r="I55" s="1"/>
      <c r="J55" s="1"/>
    </row>
    <row r="56" spans="1:14">
      <c r="B56" s="35" t="s">
        <v>113</v>
      </c>
      <c r="E56" s="35" t="s">
        <v>114</v>
      </c>
      <c r="F56" s="1"/>
      <c r="G56" s="3"/>
      <c r="H56" s="1"/>
      <c r="I56" s="1"/>
      <c r="J56" s="1"/>
    </row>
    <row r="57" spans="1:14">
      <c r="B57" s="35" t="s">
        <v>119</v>
      </c>
      <c r="E57" s="35"/>
      <c r="F57" s="1"/>
      <c r="G57" s="3"/>
      <c r="H57" s="1"/>
      <c r="I57" s="1"/>
      <c r="J57" s="1"/>
    </row>
    <row r="58" spans="1:14">
      <c r="B58" s="35" t="s">
        <v>118</v>
      </c>
      <c r="F58" s="1"/>
      <c r="G58" s="3"/>
      <c r="H58" s="1"/>
      <c r="I58" s="1"/>
      <c r="J58" s="1"/>
    </row>
    <row r="59" spans="1:14">
      <c r="B59" s="36" t="s">
        <v>117</v>
      </c>
      <c r="C59" s="40"/>
      <c r="D59" s="38"/>
      <c r="E59" s="37"/>
      <c r="F59" s="1"/>
      <c r="G59" s="3"/>
      <c r="H59" s="1"/>
      <c r="I59" s="1"/>
      <c r="J59" s="1"/>
    </row>
    <row r="60" spans="1:14" s="35" customFormat="1">
      <c r="B60" s="35" t="s">
        <v>124</v>
      </c>
      <c r="C60" s="1"/>
      <c r="D60" s="1"/>
      <c r="E60" s="3"/>
      <c r="N60" s="1"/>
    </row>
    <row r="61" spans="1:14" s="35" customFormat="1">
      <c r="B61" s="35" t="s">
        <v>116</v>
      </c>
      <c r="C61" s="1"/>
      <c r="D61" s="1"/>
      <c r="E61" s="3"/>
      <c r="N61" s="1"/>
    </row>
    <row r="62" spans="1:14" s="35" customFormat="1">
      <c r="C62" s="1"/>
      <c r="D62" s="1"/>
      <c r="E62" s="3"/>
      <c r="N62" s="1"/>
    </row>
    <row r="63" spans="1:14" s="35" customFormat="1">
      <c r="C63" s="1"/>
      <c r="D63" s="1"/>
      <c r="E63" s="3"/>
      <c r="N63" s="1"/>
    </row>
  </sheetData>
  <sheetProtection password="E620" sheet="1" objects="1" scenarios="1"/>
  <pageMargins left="0.31496062992125984" right="0.11811023622047245" top="0.35433070866141736" bottom="0.55118110236220474" header="0.31496062992125984" footer="0.31496062992125984"/>
  <pageSetup paperSize="9" orientation="landscape" horizontalDpi="4294967293" verticalDpi="0" r:id="rId1"/>
  <headerFooter>
    <oddHeader>&amp;CBlad &amp;P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Zwart</dc:creator>
  <cp:lastModifiedBy>Jelle Zwart</cp:lastModifiedBy>
  <cp:lastPrinted>2019-03-06T15:46:30Z</cp:lastPrinted>
  <dcterms:created xsi:type="dcterms:W3CDTF">2019-01-30T12:32:45Z</dcterms:created>
  <dcterms:modified xsi:type="dcterms:W3CDTF">2019-03-06T16:04:07Z</dcterms:modified>
</cp:coreProperties>
</file>